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F100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I195"/>
  <c r="G195"/>
  <c r="J176"/>
  <c r="I176"/>
  <c r="H176"/>
  <c r="G176"/>
  <c r="J157"/>
  <c r="I157"/>
  <c r="H157"/>
  <c r="G157"/>
  <c r="J138"/>
  <c r="I138"/>
  <c r="H138"/>
  <c r="G138"/>
  <c r="H119"/>
  <c r="J119"/>
  <c r="I119"/>
  <c r="G119"/>
  <c r="J100"/>
  <c r="I100"/>
  <c r="H100"/>
  <c r="G100"/>
  <c r="J81"/>
  <c r="H62"/>
  <c r="F62"/>
  <c r="G43"/>
  <c r="J43"/>
  <c r="I43"/>
  <c r="H43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<sst xmlns="http://schemas.openxmlformats.org/spreadsheetml/2006/main" count="239" uniqueCount="79">
  <si>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</si>
  <si>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</si>
  <si>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</si>
  <si>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</si>
  <si>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</si>
  <si>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</si>
  <si>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</si>
  <si>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</si>
  <si>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</si>
  <si>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</si>
  <si>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</si>
  <si>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</si>
  <si>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</si>
  <si>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</si>
  <si>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</si>
  <si>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</si>
  <si>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</si>
  <si>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</si>
  <si>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</si>
  <si>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</si>
  <si>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</si>
  <si>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</si>
  <si>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</si>
  <si>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</si>
  <si>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</si>
  <si>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</si>
  <si>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</si>
  <si>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</si>
  <si>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</si>
  <si>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</si>
  <si>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</si>
  <si>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</si>
  <si>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</si>
  <si>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</si>
  <si>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</si>
  <si>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</si>
  <si>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</si>
  <si>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</si>
  <si>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</si>
  <si>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</t>
  </si>
  <si>
    <t>суп картофельный с бобовыми</t>
  </si>
  <si>
    <t>макароны отварные</t>
  </si>
  <si>
    <t>компот</t>
  </si>
  <si>
    <t>салат из свеклы</t>
  </si>
  <si>
    <t>суп молочный с макаронами</t>
  </si>
  <si>
    <t>плов</t>
  </si>
  <si>
    <t>сладкий чай</t>
  </si>
  <si>
    <t>салат из зеленого горошка</t>
  </si>
  <si>
    <t>борщ</t>
  </si>
  <si>
    <t>пюре картофельное</t>
  </si>
  <si>
    <t>рыба</t>
  </si>
  <si>
    <t>чай</t>
  </si>
  <si>
    <t>салат из моркови</t>
  </si>
  <si>
    <t>хинкал</t>
  </si>
  <si>
    <t>яйца отварные</t>
  </si>
  <si>
    <t>какао с молоком</t>
  </si>
  <si>
    <t>салат из свежей капусты</t>
  </si>
  <si>
    <t>суп с мясными фрикадельками</t>
  </si>
  <si>
    <t>каша гречневая</t>
  </si>
  <si>
    <t>сок</t>
  </si>
  <si>
    <t>винегрет</t>
  </si>
  <si>
    <t>суп молочный</t>
  </si>
  <si>
    <t>салат из кукурузы</t>
  </si>
  <si>
    <t>суп рисовый</t>
  </si>
  <si>
    <t>113.0</t>
  </si>
  <si>
    <t>каша манная</t>
  </si>
  <si>
    <t>салат из отварной свеклы</t>
  </si>
  <si>
    <t>суп фасолевый</t>
  </si>
  <si>
    <t>гречка</t>
  </si>
  <si>
    <t>гуляш</t>
  </si>
  <si>
    <t>салат с морковью</t>
  </si>
  <si>
    <t>макароны с подливой</t>
  </si>
  <si>
    <t>какао</t>
  </si>
  <si>
    <t>салат из бобовых</t>
  </si>
  <si>
    <t>суп с фрикадельками</t>
  </si>
  <si>
    <t>каша рисовая с молоком</t>
  </si>
  <si>
    <t>МКОУ "Кахская ООШ"</t>
  </si>
  <si>
    <t>и.о.директора</t>
  </si>
  <si>
    <t>Магомедова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</si>
</sst>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60</v>
      </c>
      <c r="G15" s="43">
        <v>0.85</v>
      </c>
      <c r="H15" s="43">
        <v>3.05</v>
      </c>
      <c r="I15" s="43">
        <v>5.19</v>
      </c>
      <c r="J15" s="43">
        <v>51.54</v>
      </c>
      <c r="K15" s="44">
        <v>43</v>
      </c>
      <c r="L15" s="43"/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250</v>
      </c>
      <c r="G16" s="43">
        <v>5.49</v>
      </c>
      <c r="H16" s="43">
        <v>5.28</v>
      </c>
      <c r="I16" s="43">
        <v>16.329999999999998</v>
      </c>
      <c r="J16" s="43">
        <v>134.75</v>
      </c>
      <c r="K16" s="44">
        <v>206</v>
      </c>
      <c r="L16" s="43"/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30</v>
      </c>
      <c r="G19" s="43">
        <v>30</v>
      </c>
      <c r="H19" s="43">
        <v>3.36</v>
      </c>
      <c r="I19" s="43">
        <v>0.66</v>
      </c>
      <c r="J19" s="43">
        <v>29.64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42.019999999999996</v>
      </c>
      <c r="H23" s="19">
        <f t="shared" si="2"/>
        <v>16.21</v>
      </c>
      <c r="I23" s="19">
        <f t="shared" si="2"/>
        <v>77.63</v>
      </c>
      <c r="J23" s="19">
        <f t="shared" si="2"/>
        <v>500.98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690</v>
      </c>
      <c r="G24" s="32">
        <f t="shared" ref="G24:J24" si="4">G13+G23</f>
        <v>42.019999999999996</v>
      </c>
      <c r="H24" s="32">
        <f t="shared" si="4"/>
        <v>16.21</v>
      </c>
      <c r="I24" s="32">
        <f t="shared" si="4"/>
        <v>77.63</v>
      </c>
      <c r="J24" s="32">
        <f t="shared" si="4"/>
        <v>500.98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0.48</v>
      </c>
      <c r="H33" s="43">
        <v>0</v>
      </c>
      <c r="I33" s="43">
        <v>0</v>
      </c>
      <c r="J33" s="43">
        <v>2.04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1.83</v>
      </c>
      <c r="H34" s="43">
        <v>4.9000000000000004</v>
      </c>
      <c r="I34" s="43">
        <v>11.75</v>
      </c>
      <c r="J34" s="43">
        <v>123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80</v>
      </c>
      <c r="G35" s="43">
        <v>14.24</v>
      </c>
      <c r="H35" s="43">
        <v>8.48</v>
      </c>
      <c r="I35" s="43">
        <v>0</v>
      </c>
      <c r="J35" s="43">
        <v>132.80000000000001</v>
      </c>
      <c r="K35" s="44">
        <v>265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5.8</v>
      </c>
      <c r="H37" s="43">
        <v>6.6</v>
      </c>
      <c r="I37" s="43">
        <v>9.9</v>
      </c>
      <c r="J37" s="43">
        <v>122</v>
      </c>
      <c r="K37" s="44">
        <v>375</v>
      </c>
      <c r="L37" s="43"/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30</v>
      </c>
      <c r="H38" s="43">
        <v>3.36</v>
      </c>
      <c r="I38" s="43">
        <v>0.66</v>
      </c>
      <c r="J38" s="43">
        <v>29.64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52.35</v>
      </c>
      <c r="H42" s="19">
        <f t="shared" ref="H42" si="11">SUM(H33:H41)</f>
        <v>23.34</v>
      </c>
      <c r="I42" s="19">
        <f t="shared" ref="I42" si="12">SUM(I33:I41)</f>
        <v>22.31</v>
      </c>
      <c r="J42" s="19">
        <f t="shared" ref="J42:L42" si="13">SUM(J33:J41)</f>
        <v>409.48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620</v>
      </c>
      <c r="G43" s="32">
        <f t="shared" ref="G43" si="14">G32+G42</f>
        <v>52.35</v>
      </c>
      <c r="H43" s="32">
        <f t="shared" ref="H43" si="15">H32+H42</f>
        <v>23.34</v>
      </c>
      <c r="I43" s="32">
        <f t="shared" ref="I43" si="16">I32+I42</f>
        <v>22.31</v>
      </c>
      <c r="J43" s="32">
        <f t="shared" ref="J43:L43" si="17">J32+J42</f>
        <v>409.48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0.56000000000000005</v>
      </c>
      <c r="H52" s="43">
        <v>3.69</v>
      </c>
      <c r="I52" s="43">
        <v>2.87</v>
      </c>
      <c r="J52" s="43">
        <v>70.55</v>
      </c>
      <c r="K52" s="44">
        <v>10</v>
      </c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3</v>
      </c>
      <c r="H53" s="43">
        <v>2.66</v>
      </c>
      <c r="I53" s="43">
        <v>15.63</v>
      </c>
      <c r="J53" s="43">
        <v>210.75</v>
      </c>
      <c r="K53" s="44">
        <v>120</v>
      </c>
      <c r="L53" s="43"/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150</v>
      </c>
      <c r="G54" s="43">
        <v>10.17</v>
      </c>
      <c r="H54" s="43">
        <v>7.49</v>
      </c>
      <c r="I54" s="43">
        <v>28.43</v>
      </c>
      <c r="J54" s="43">
        <v>201.4</v>
      </c>
      <c r="K54" s="44">
        <v>694</v>
      </c>
      <c r="L54" s="43"/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200</v>
      </c>
      <c r="G55" s="43">
        <v>0.32</v>
      </c>
      <c r="H55" s="43">
        <v>0</v>
      </c>
      <c r="I55" s="43">
        <v>38.04</v>
      </c>
      <c r="J55" s="43">
        <v>153.4</v>
      </c>
      <c r="K55" s="44">
        <v>231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</v>
      </c>
      <c r="G56" s="43">
        <v>1.58</v>
      </c>
      <c r="H56" s="43">
        <v>0.2</v>
      </c>
      <c r="I56" s="43">
        <v>9.66</v>
      </c>
      <c r="J56" s="43">
        <v>46.76</v>
      </c>
      <c r="K56" s="44">
        <v>943</v>
      </c>
      <c r="L56" s="43"/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30</v>
      </c>
      <c r="G57" s="43">
        <v>30</v>
      </c>
      <c r="H57" s="43">
        <v>3.36</v>
      </c>
      <c r="I57" s="43">
        <v>0.66</v>
      </c>
      <c r="J57" s="43">
        <v>29.64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45.63</v>
      </c>
      <c r="H61" s="19">
        <f t="shared" ref="H61" si="23">SUM(H52:H60)</f>
        <v>17.399999999999999</v>
      </c>
      <c r="I61" s="19">
        <f t="shared" ref="I61" si="24">SUM(I52:I60)</f>
        <v>95.289999999999992</v>
      </c>
      <c r="J61" s="19">
        <f t="shared" ref="J61:L61" si="25">SUM(J52:J60)</f>
        <v>712.5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45.63</v>
      </c>
      <c r="H62" s="32">
        <f t="shared" ref="H62" si="27">H51+H61</f>
        <v>17.399999999999999</v>
      </c>
      <c r="I62" s="32">
        <f t="shared" ref="I62" si="28">I51+I61</f>
        <v>95.289999999999992</v>
      </c>
      <c r="J62" s="32">
        <f t="shared" ref="J62:L62" si="29">J51+J61</f>
        <v>712.5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0.72</v>
      </c>
      <c r="H71" s="43">
        <v>0.12</v>
      </c>
      <c r="I71" s="43">
        <v>2.76</v>
      </c>
      <c r="J71" s="43">
        <v>15.6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8.4</v>
      </c>
      <c r="H72" s="43">
        <v>9.3000000000000007</v>
      </c>
      <c r="I72" s="43">
        <v>11.8</v>
      </c>
      <c r="J72" s="43">
        <v>181</v>
      </c>
      <c r="K72" s="44">
        <v>111</v>
      </c>
      <c r="L72" s="43"/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280</v>
      </c>
      <c r="G73" s="43">
        <v>23.09</v>
      </c>
      <c r="H73" s="43">
        <v>51.56</v>
      </c>
      <c r="I73" s="43">
        <v>17.309999999999999</v>
      </c>
      <c r="J73" s="43">
        <v>589.26</v>
      </c>
      <c r="K73" s="44">
        <v>265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0.16</v>
      </c>
      <c r="H75" s="43">
        <v>0</v>
      </c>
      <c r="I75" s="43">
        <v>29</v>
      </c>
      <c r="J75" s="43">
        <v>116.2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30</v>
      </c>
      <c r="H76" s="43">
        <v>3.36</v>
      </c>
      <c r="I76" s="43">
        <v>0.66</v>
      </c>
      <c r="J76" s="43">
        <v>29.64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62.37</v>
      </c>
      <c r="H80" s="19">
        <f t="shared" ref="H80" si="35">SUM(H71:H79)</f>
        <v>64.34</v>
      </c>
      <c r="I80" s="19">
        <f t="shared" ref="I80" si="36">SUM(I71:I79)</f>
        <v>61.529999999999994</v>
      </c>
      <c r="J80" s="19">
        <f t="shared" ref="J80:L80" si="37">SUM(J71:J79)</f>
        <v>931.7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 t="shared" ref="G81" si="38">G70+G80</f>
        <v>62.37</v>
      </c>
      <c r="H81" s="32">
        <f t="shared" ref="H81" si="39">H70+H80</f>
        <v>64.34</v>
      </c>
      <c r="I81" s="32">
        <f t="shared" ref="I81" si="40">I70+I80</f>
        <v>61.529999999999994</v>
      </c>
      <c r="J81" s="32">
        <f t="shared" ref="J81:L81" si="41">J70+J80</f>
        <v>931.7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1.32</v>
      </c>
      <c r="H90" s="43">
        <v>0.24</v>
      </c>
      <c r="I90" s="43">
        <v>14.52</v>
      </c>
      <c r="J90" s="43">
        <v>66</v>
      </c>
      <c r="K90" s="44">
        <v>59</v>
      </c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7.29</v>
      </c>
      <c r="H91" s="43">
        <v>5.7</v>
      </c>
      <c r="I91" s="43">
        <v>17</v>
      </c>
      <c r="J91" s="43">
        <v>148.5</v>
      </c>
      <c r="K91" s="44">
        <v>209</v>
      </c>
      <c r="L91" s="43"/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200</v>
      </c>
      <c r="G92" s="43">
        <v>9.94</v>
      </c>
      <c r="H92" s="43">
        <v>7.48</v>
      </c>
      <c r="I92" s="43">
        <v>47.78</v>
      </c>
      <c r="J92" s="43">
        <v>307.26</v>
      </c>
      <c r="K92" s="44">
        <v>679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5.8</v>
      </c>
      <c r="H94" s="43">
        <v>6.6</v>
      </c>
      <c r="I94" s="43">
        <v>9.9</v>
      </c>
      <c r="J94" s="43">
        <v>122</v>
      </c>
      <c r="K94" s="44">
        <v>350</v>
      </c>
      <c r="L94" s="43"/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30</v>
      </c>
      <c r="G95" s="43">
        <v>30</v>
      </c>
      <c r="H95" s="43">
        <v>3.36</v>
      </c>
      <c r="I95" s="43">
        <v>0.66</v>
      </c>
      <c r="J95" s="43">
        <v>29.64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54.349999999999994</v>
      </c>
      <c r="H99" s="19">
        <f t="shared" ref="H99" si="47">SUM(H90:H98)</f>
        <v>23.380000000000003</v>
      </c>
      <c r="I99" s="19">
        <f t="shared" ref="I99" si="48">SUM(I90:I98)</f>
        <v>89.86</v>
      </c>
      <c r="J99" s="19">
        <f t="shared" ref="J99:L99" si="49">SUM(J90:J98)</f>
        <v>673.4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54.349999999999994</v>
      </c>
      <c r="H100" s="32">
        <f t="shared" ref="H100" si="51">H89+H99</f>
        <v>23.380000000000003</v>
      </c>
      <c r="I100" s="32">
        <f t="shared" ref="I100" si="52">I89+I99</f>
        <v>89.86</v>
      </c>
      <c r="J100" s="32">
        <f t="shared" ref="J100:L100" si="53">J89+J99</f>
        <v>673.4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1.34</v>
      </c>
      <c r="H109" s="43">
        <v>0</v>
      </c>
      <c r="I109" s="43">
        <v>3.01</v>
      </c>
      <c r="J109" s="43">
        <v>21.71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1.75</v>
      </c>
      <c r="H110" s="43">
        <v>4.93</v>
      </c>
      <c r="I110" s="43">
        <v>14.25</v>
      </c>
      <c r="J110" s="43">
        <v>108.25</v>
      </c>
      <c r="K110" s="44">
        <v>99</v>
      </c>
      <c r="L110" s="43"/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200</v>
      </c>
      <c r="G111" s="43">
        <v>25.38</v>
      </c>
      <c r="H111" s="43">
        <v>21.25</v>
      </c>
      <c r="I111" s="43">
        <v>44.61</v>
      </c>
      <c r="J111" s="43">
        <v>471.25</v>
      </c>
      <c r="K111" s="44">
        <v>304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0.16</v>
      </c>
      <c r="H113" s="43">
        <v>0</v>
      </c>
      <c r="I113" s="43">
        <v>29</v>
      </c>
      <c r="J113" s="43">
        <v>116.2</v>
      </c>
      <c r="K113" s="44">
        <v>943</v>
      </c>
      <c r="L113" s="43"/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20</v>
      </c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28.63</v>
      </c>
      <c r="H118" s="19">
        <f t="shared" si="56"/>
        <v>26.18</v>
      </c>
      <c r="I118" s="19">
        <f t="shared" si="56"/>
        <v>90.87</v>
      </c>
      <c r="J118" s="19">
        <f t="shared" si="56"/>
        <v>717.41000000000008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28.63</v>
      </c>
      <c r="H119" s="32">
        <f t="shared" ref="H119" si="59">H108+H118</f>
        <v>26.18</v>
      </c>
      <c r="I119" s="32">
        <f t="shared" ref="I119" si="60">I108+I118</f>
        <v>90.87</v>
      </c>
      <c r="J119" s="32">
        <f t="shared" ref="J119:L119" si="61">J108+J118</f>
        <v>717.41000000000008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0.6</v>
      </c>
      <c r="H128" s="43">
        <v>3.6</v>
      </c>
      <c r="I128" s="43">
        <v>1.98</v>
      </c>
      <c r="J128" s="43">
        <v>42.6</v>
      </c>
      <c r="K128" s="44">
        <v>12</v>
      </c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3.3</v>
      </c>
      <c r="H129" s="43">
        <v>14.65</v>
      </c>
      <c r="I129" s="43" t="s">
        <v>64</v>
      </c>
      <c r="J129" s="43">
        <v>117.9</v>
      </c>
      <c r="K129" s="44">
        <v>204</v>
      </c>
      <c r="L129" s="43"/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200</v>
      </c>
      <c r="G130" s="43">
        <v>6.24</v>
      </c>
      <c r="H130" s="43">
        <v>6.1</v>
      </c>
      <c r="I130" s="43">
        <v>19.7</v>
      </c>
      <c r="J130" s="43">
        <v>158.63999999999999</v>
      </c>
      <c r="K130" s="44">
        <v>390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24.4</v>
      </c>
      <c r="J132" s="43">
        <v>101.6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12.72</v>
      </c>
      <c r="H137" s="19">
        <f t="shared" si="64"/>
        <v>24.55</v>
      </c>
      <c r="I137" s="19">
        <f t="shared" si="64"/>
        <v>55.739999999999995</v>
      </c>
      <c r="J137" s="19">
        <f t="shared" si="64"/>
        <v>467.5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12.72</v>
      </c>
      <c r="H138" s="32">
        <f t="shared" ref="H138" si="67">H127+H137</f>
        <v>24.55</v>
      </c>
      <c r="I138" s="32">
        <f t="shared" ref="I138" si="68">I127+I137</f>
        <v>55.739999999999995</v>
      </c>
      <c r="J138" s="32">
        <f t="shared" ref="J138:L138" si="69">J127+J137</f>
        <v>467.5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3.7</v>
      </c>
      <c r="I147" s="43">
        <v>6</v>
      </c>
      <c r="J147" s="43">
        <v>60.6</v>
      </c>
      <c r="K147" s="44">
        <v>49</v>
      </c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2.14</v>
      </c>
      <c r="H148" s="43">
        <v>3.08</v>
      </c>
      <c r="I148" s="43">
        <v>10.78</v>
      </c>
      <c r="J148" s="43">
        <v>73.239999999999995</v>
      </c>
      <c r="K148" s="44">
        <v>82</v>
      </c>
      <c r="L148" s="43"/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80</v>
      </c>
      <c r="G149" s="43">
        <v>11.84</v>
      </c>
      <c r="H149" s="43">
        <v>15.52</v>
      </c>
      <c r="I149" s="43">
        <v>17.760000000000002</v>
      </c>
      <c r="J149" s="43">
        <v>257.60000000000002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100</v>
      </c>
      <c r="G150" s="43">
        <v>23.8</v>
      </c>
      <c r="H150" s="43">
        <v>19.52</v>
      </c>
      <c r="I150" s="43">
        <v>5.74</v>
      </c>
      <c r="J150" s="43">
        <v>203</v>
      </c>
      <c r="K150" s="44">
        <v>591</v>
      </c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30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40.36</v>
      </c>
      <c r="H156" s="19">
        <f t="shared" si="72"/>
        <v>42.02</v>
      </c>
      <c r="I156" s="19">
        <f t="shared" si="72"/>
        <v>49.940000000000012</v>
      </c>
      <c r="J156" s="19">
        <f t="shared" si="72"/>
        <v>641.20000000000005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40.36</v>
      </c>
      <c r="H157" s="32">
        <f t="shared" ref="H157" si="75">H146+H156</f>
        <v>42.02</v>
      </c>
      <c r="I157" s="32">
        <f t="shared" ref="I157" si="76">I146+I156</f>
        <v>49.940000000000012</v>
      </c>
      <c r="J157" s="32">
        <f t="shared" ref="J157:L157" si="77">J146+J156</f>
        <v>641.20000000000005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0.72</v>
      </c>
      <c r="H166" s="43">
        <v>0.12</v>
      </c>
      <c r="I166" s="43">
        <v>2.76</v>
      </c>
      <c r="J166" s="43">
        <v>15.6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123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19.45</v>
      </c>
      <c r="H168" s="43">
        <v>21.36</v>
      </c>
      <c r="I168" s="43">
        <v>16.2</v>
      </c>
      <c r="J168" s="43">
        <v>335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</v>
      </c>
      <c r="G170" s="43">
        <v>1.58</v>
      </c>
      <c r="H170" s="43">
        <v>6.6</v>
      </c>
      <c r="I170" s="43">
        <v>9.9</v>
      </c>
      <c r="J170" s="43">
        <v>122</v>
      </c>
      <c r="K170" s="44">
        <v>350</v>
      </c>
      <c r="L170" s="43"/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30</v>
      </c>
      <c r="G171" s="43">
        <v>3.36</v>
      </c>
      <c r="H171" s="43">
        <v>0.66</v>
      </c>
      <c r="I171" s="43">
        <v>29.64</v>
      </c>
      <c r="J171" s="43">
        <v>137.94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26.939999999999998</v>
      </c>
      <c r="H175" s="19">
        <f t="shared" si="80"/>
        <v>33.639999999999993</v>
      </c>
      <c r="I175" s="19">
        <f t="shared" si="80"/>
        <v>70.25</v>
      </c>
      <c r="J175" s="19">
        <f t="shared" si="80"/>
        <v>733.54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26.939999999999998</v>
      </c>
      <c r="H176" s="32">
        <f t="shared" ref="H176" si="83">H165+H175</f>
        <v>33.639999999999993</v>
      </c>
      <c r="I176" s="32">
        <f t="shared" ref="I176" si="84">I165+I175</f>
        <v>70.25</v>
      </c>
      <c r="J176" s="32">
        <f t="shared" ref="J176:L176" si="85">J165+J175</f>
        <v>733.54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1.32</v>
      </c>
      <c r="H185" s="43">
        <v>0.24</v>
      </c>
      <c r="I185" s="43">
        <v>14.52</v>
      </c>
      <c r="J185" s="43">
        <v>66</v>
      </c>
      <c r="K185" s="44">
        <v>59</v>
      </c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187</v>
      </c>
      <c r="L186" s="43"/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21.31</v>
      </c>
      <c r="H187" s="43">
        <v>19.399999999999999</v>
      </c>
      <c r="I187" s="43">
        <v>22.2</v>
      </c>
      <c r="J187" s="43">
        <v>322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</v>
      </c>
      <c r="G189" s="43">
        <v>1.58</v>
      </c>
      <c r="H189" s="43">
        <v>0.2</v>
      </c>
      <c r="I189" s="43">
        <v>9.66</v>
      </c>
      <c r="J189" s="43">
        <v>46.76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30</v>
      </c>
      <c r="G190" s="43">
        <v>3.36</v>
      </c>
      <c r="H190" s="43">
        <v>0.66</v>
      </c>
      <c r="I190" s="43">
        <v>29.64</v>
      </c>
      <c r="J190" s="43">
        <v>137.94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460</v>
      </c>
      <c r="G194" s="19">
        <f t="shared" ref="G194:J194" si="88">SUM(G185:G193)</f>
        <v>29.32</v>
      </c>
      <c r="H194" s="19">
        <f t="shared" si="88"/>
        <v>25.389999999999997</v>
      </c>
      <c r="I194" s="19">
        <f t="shared" si="88"/>
        <v>84.509999999999991</v>
      </c>
      <c r="J194" s="19">
        <f t="shared" si="88"/>
        <v>657.45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460</v>
      </c>
      <c r="G195" s="32">
        <f t="shared" ref="G195" si="90">G184+G194</f>
        <v>29.32</v>
      </c>
      <c r="H195" s="32">
        <f t="shared" ref="H195" si="91">H184+H194</f>
        <v>25.389999999999997</v>
      </c>
      <c r="I195" s="32">
        <f t="shared" ref="I195" si="92">I184+I194</f>
        <v>84.509999999999991</v>
      </c>
      <c r="J195" s="32">
        <f t="shared" ref="J195:L195" si="93">J184+J194</f>
        <v>657.45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39.469000000000008</v>
      </c>
      <c r="H196" s="34">
        <f t="shared" si="94"/>
        <v>29.645</v>
      </c>
      <c r="I196" s="34">
        <f t="shared" si="94"/>
        <v>69.793000000000006</v>
      </c>
      <c r="J196" s="34">
        <f t="shared" si="94"/>
        <v>644.51599999999996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2024-09-12T10:35:15Z</dcterms:modified>
</cp:coreProperties>
</file>